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1_FORMATOS IFT - SECTOR PARAESTATAL MUNICIPAL SCG\"/>
    </mc:Choice>
  </mc:AlternateContent>
  <xr:revisionPtr revIDLastSave="0" documentId="13_ncr:1_{62CBDF9A-A901-46E4-AA44-109DF59A5D17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16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7" i="1" l="1"/>
  <c r="D126" i="1" s="1"/>
  <c r="C127" i="1"/>
  <c r="C126" i="1" s="1"/>
  <c r="D122" i="1"/>
  <c r="D121" i="1" s="1"/>
  <c r="C122" i="1"/>
  <c r="C121" i="1" s="1"/>
  <c r="C131" i="1" s="1"/>
  <c r="D114" i="1"/>
  <c r="C114" i="1"/>
  <c r="D110" i="1"/>
  <c r="D118" i="1" s="1"/>
  <c r="C110" i="1"/>
  <c r="C118" i="1" s="1"/>
  <c r="D90" i="1"/>
  <c r="C90" i="1"/>
  <c r="D79" i="1"/>
  <c r="C79" i="1"/>
  <c r="D50" i="1"/>
  <c r="C50" i="1"/>
  <c r="D55" i="1"/>
  <c r="C55" i="1"/>
  <c r="C56" i="1"/>
  <c r="D56" i="1"/>
  <c r="D51" i="1"/>
  <c r="C51" i="1"/>
  <c r="C107" i="1" l="1"/>
  <c r="D107" i="1"/>
  <c r="C133" i="1"/>
  <c r="D131" i="1"/>
  <c r="D133" i="1" s="1"/>
  <c r="D43" i="1"/>
  <c r="C43" i="1"/>
  <c r="D39" i="1"/>
  <c r="C39" i="1"/>
  <c r="D19" i="1"/>
  <c r="C19" i="1"/>
  <c r="D8" i="1"/>
  <c r="C8" i="1"/>
  <c r="C47" i="1" l="1"/>
  <c r="D47" i="1"/>
  <c r="C36" i="1"/>
  <c r="D36" i="1"/>
  <c r="D60" i="1"/>
  <c r="C60" i="1"/>
  <c r="D62" i="1" l="1"/>
  <c r="C62" i="1"/>
</calcChain>
</file>

<file path=xl/sharedStrings.xml><?xml version="1.0" encoding="utf-8"?>
<sst xmlns="http://schemas.openxmlformats.org/spreadsheetml/2006/main" count="131" uniqueCount="59">
  <si>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</si>
  <si>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</si>
  <si>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</si>
  <si>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</si>
  <si>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</si>
  <si>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</si>
  <si>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</si>
  <si>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</si>
  <si>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</si>
  <si>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</si>
  <si>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</si>
  <si>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</si>
  <si>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</si>
  <si>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</si>
  <si>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</si>
  <si>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</si>
  <si>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</si>
  <si>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</si>
  <si>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</si>
  <si>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</si>
  <si>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</si>
  <si>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</si>
  <si>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</si>
  <si>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</si>
  <si>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</si>
  <si>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</si>
  <si>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</si>
  <si>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</si>
  <si>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</si>
  <si>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</si>
  <si>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</si>
  <si>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</si>
  <si>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</si>
  <si>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</si>
  <si>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</si>
  <si>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</si>
  <si>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</si>
  <si>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</si>
  <si>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</si>
  <si>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</si>
  <si>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</si>
  <si>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</si>
  <si>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</si>
  <si>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</si>
  <si>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</si>
  <si>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</si>
  <si>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</si>
  <si>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</si>
  <si>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</si>
  <si>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</si>
  <si>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</si>
  <si>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30 de Junio de 2024 y del 01 de enero al 31 de diciembre de 2023</t>
  </si>
  <si>
    <t>2024</t>
  </si>
  <si>
    <t>2023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</si>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</sst>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wrapText="1" indent="4"/>
      <protection locked="0"/>
    </xf>
    <xf numFmtId="0" fontId="7" fillId="0" borderId="4" xfId="0" applyFont="1" applyBorder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indent="4"/>
      <protection locked="0"/>
    </xf>
    <xf numFmtId="0" fontId="6" fillId="0" borderId="4" xfId="0" applyFont="1" applyBorder="1" applyAlignment="1" applyProtection="1">
      <alignment horizontal="left" vertical="center" indent="5"/>
      <protection locked="0"/>
    </xf>
    <xf numFmtId="4" fontId="11" fillId="0" borderId="0" xfId="0" applyNumberFormat="1" applyFont="1" applyProtection="1">
      <protection locked="0"/>
    </xf>
    <xf numFmtId="4" fontId="11" fillId="0" borderId="5" xfId="0" applyNumberFormat="1" applyFont="1" applyBorder="1" applyProtection="1"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6" fillId="0" borderId="6" xfId="0" applyFont="1" applyBorder="1" applyAlignment="1" applyProtection="1">
      <alignment horizontal="justify" vertical="center"/>
      <protection locked="0"/>
    </xf>
    <xf numFmtId="0" fontId="6" fillId="0" borderId="7" xfId="0" applyFont="1" applyBorder="1" applyAlignment="1" applyProtection="1">
      <alignment horizontal="justify" vertical="center"/>
      <protection locked="0"/>
    </xf>
    <xf numFmtId="0" fontId="6" fillId="0" borderId="8" xfId="0" applyFont="1" applyBorder="1" applyAlignment="1" applyProtection="1">
      <alignment horizontal="justify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Protection="1"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vertical="center"/>
      <protection locked="0"/>
    </xf>
  </cellXfs>
  <cellStyles count="3">
    <cellStyle name="Millares" xfId="1" builtinId="3"/>
    <cellStyle name="Normal" xfId="0" builtinId="0"/>
    <cellStyle name="Normal 2" xfId="2" xr:uid="{70E2135B-BC78-4F5F-808B-2C82022E84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1634985</xdr:colOff>
      <xdr:row>67</xdr:row>
      <xdr:rowOff>361950</xdr:rowOff>
    </xdr:from>
    <xdr:to>
      <xdr:col>4</xdr:col>
      <xdr:colOff>20705</xdr:colOff>
      <xdr:row>67</xdr:row>
      <xdr:rowOff>1368515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7BE953CB-6821-413E-A336-FBC61C9C8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31833" y="11564178"/>
          <a:ext cx="2071481" cy="1006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911087</xdr:colOff>
      <xdr:row>67</xdr:row>
      <xdr:rowOff>248478</xdr:rowOff>
    </xdr:from>
    <xdr:to>
      <xdr:col>1</xdr:col>
      <xdr:colOff>3116332</xdr:colOff>
      <xdr:row>67</xdr:row>
      <xdr:rowOff>1546601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FFE606CB-D475-4FF0-BD18-2C3AC7A0D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092" y="11450706"/>
          <a:ext cx="2205245" cy="12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1634985</xdr:colOff>
      <xdr:row>139</xdr:row>
      <xdr:rowOff>361950</xdr:rowOff>
    </xdr:from>
    <xdr:ext cx="2071481" cy="1006565"/>
    <xdr:pic>
      <xdr:nvPicPr>
        <xdr:cNvPr id="4" name="3 Imagen">
          <a:extLst>
            <a:ext uri="{FF2B5EF4-FFF2-40B4-BE49-F238E27FC236}">
              <a16:creationId xmlns:a16="http://schemas.microsoft.com/office/drawing/2014/main" id="{352137E6-4B3D-4D8A-959E-EDBBB4820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31833" y="11564178"/>
          <a:ext cx="2071481" cy="1006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911087</xdr:colOff>
      <xdr:row>139</xdr:row>
      <xdr:rowOff>248478</xdr:rowOff>
    </xdr:from>
    <xdr:ext cx="2205245" cy="1298123"/>
    <xdr:pic>
      <xdr:nvPicPr>
        <xdr:cNvPr id="5" name="1 Imagen">
          <a:extLst>
            <a:ext uri="{FF2B5EF4-FFF2-40B4-BE49-F238E27FC236}">
              <a16:creationId xmlns:a16="http://schemas.microsoft.com/office/drawing/2014/main" id="{E6C0F21C-4FC9-4F28-9F0D-A952028D7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092" y="11450706"/>
          <a:ext cx="2205245" cy="12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116" zoomScale="92" zoomScaleNormal="92" workbookViewId="0">
      <selection activeCell="B140" sqref="B14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68" t="s">
        <v>50</v>
      </c>
      <c r="C2" s="69"/>
      <c r="D2" s="70"/>
      <c r="E2" s="1"/>
      <c r="F2" s="1"/>
      <c r="G2" s="1"/>
      <c r="H2" s="1"/>
      <c r="I2" s="1"/>
    </row>
    <row r="3" spans="1:9" x14ac:dyDescent="0.2">
      <c r="A3" s="1"/>
      <c r="B3" s="71" t="s">
        <v>0</v>
      </c>
      <c r="C3" s="72"/>
      <c r="D3" s="73"/>
      <c r="E3" s="1"/>
      <c r="F3" s="1"/>
      <c r="G3" s="1"/>
      <c r="H3" s="1"/>
      <c r="I3" s="1"/>
    </row>
    <row r="4" spans="1:9" ht="12.75" thickBot="1" x14ac:dyDescent="0.25">
      <c r="A4" s="1"/>
      <c r="B4" s="74" t="s">
        <v>51</v>
      </c>
      <c r="C4" s="75"/>
      <c r="D4" s="76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62"/>
      <c r="C6" s="63"/>
      <c r="D6" s="64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263008850.28999999</v>
      </c>
      <c r="D8" s="19">
        <f>SUM(D9:D18)</f>
        <v>465630733.02999997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153600589.69</v>
      </c>
      <c r="D15" s="21">
        <v>279751684.44999999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109408260.59999999</v>
      </c>
      <c r="D17" s="21">
        <v>185447717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431331.58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225550583.96000001</v>
      </c>
      <c r="D19" s="19">
        <f>SUM(D20:D35)</f>
        <v>507301353.12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47675825.009999998</v>
      </c>
      <c r="D20" s="21">
        <v>84570822.430000007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101279108.98999999</v>
      </c>
      <c r="D21" s="21">
        <v>215711146.77000001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76584577.780000001</v>
      </c>
      <c r="D22" s="21">
        <v>207019383.91999999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11072.18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37458266.329999983</v>
      </c>
      <c r="D36" s="23">
        <f>SUM(D8-D19)</f>
        <v>-41670620.090000033</v>
      </c>
      <c r="E36" s="1"/>
      <c r="F36" s="1"/>
      <c r="G36" s="1"/>
      <c r="H36" s="1"/>
      <c r="I36" s="1"/>
    </row>
    <row r="37" spans="1:9" x14ac:dyDescent="0.2">
      <c r="A37" s="1"/>
      <c r="B37" s="62"/>
      <c r="C37" s="63"/>
      <c r="D37" s="64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479868.2</v>
      </c>
      <c r="D43" s="24">
        <f>SUM(D44:D46)</f>
        <v>1046096.19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507930.12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479868.2</v>
      </c>
      <c r="D45" s="26">
        <v>538166.06999999995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-479868.2</v>
      </c>
      <c r="D47" s="24">
        <f>D39-D43</f>
        <v>-1046096.19</v>
      </c>
      <c r="E47" s="1"/>
      <c r="F47" s="1"/>
      <c r="G47" s="1"/>
      <c r="H47" s="1"/>
      <c r="I47" s="1"/>
    </row>
    <row r="48" spans="1:9" x14ac:dyDescent="0.2">
      <c r="A48" s="1"/>
      <c r="B48" s="62"/>
      <c r="C48" s="63"/>
      <c r="D48" s="64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62"/>
      <c r="C61" s="63"/>
      <c r="D61" s="64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36978398.12999998</v>
      </c>
      <c r="D62" s="32">
        <f>SUM(D60,D47,D36)</f>
        <v>-42716716.280000031</v>
      </c>
      <c r="E62" s="1"/>
      <c r="F62" s="1"/>
      <c r="G62" s="1"/>
      <c r="H62" s="1"/>
      <c r="I62" s="1"/>
    </row>
    <row r="63" spans="1:9" x14ac:dyDescent="0.2">
      <c r="A63" s="1"/>
      <c r="B63" s="62"/>
      <c r="C63" s="63"/>
      <c r="D63" s="64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8147713.3799999999</v>
      </c>
      <c r="D64" s="33">
        <v>50864429.659999996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45126111.509999983</v>
      </c>
      <c r="D65" s="33">
        <v>8147713.3799999654</v>
      </c>
      <c r="E65" s="1"/>
      <c r="F65" s="1"/>
      <c r="G65" s="1"/>
      <c r="H65" s="1"/>
      <c r="I65" s="1"/>
    </row>
    <row r="66" spans="1:9" ht="12.75" thickBot="1" x14ac:dyDescent="0.25">
      <c r="A66" s="1"/>
      <c r="B66" s="65"/>
      <c r="C66" s="66"/>
      <c r="D66" s="67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8" customFormat="1" ht="123" customHeight="1" x14ac:dyDescent="0.2"/>
    <row r="69" spans="1:9" s="38" customFormat="1" x14ac:dyDescent="0.2">
      <c r="B69" s="83" t="s">
        <v>55</v>
      </c>
      <c r="C69" s="84"/>
      <c r="D69" s="85" t="s">
        <v>56</v>
      </c>
    </row>
    <row r="70" spans="1:9" s="38" customFormat="1" x14ac:dyDescent="0.2">
      <c r="B70" s="86" t="s">
        <v>57</v>
      </c>
      <c r="C70" s="87"/>
      <c r="D70" s="88" t="s">
        <v>58</v>
      </c>
    </row>
    <row r="71" spans="1:9" s="38" customFormat="1" x14ac:dyDescent="0.2"/>
    <row r="72" spans="1:9" s="38" customFormat="1" ht="15.75" thickBot="1" x14ac:dyDescent="0.3">
      <c r="D72" s="39"/>
    </row>
    <row r="73" spans="1:9" s="38" customFormat="1" x14ac:dyDescent="0.2">
      <c r="B73" s="68" t="s">
        <v>54</v>
      </c>
      <c r="C73" s="69"/>
      <c r="D73" s="70"/>
    </row>
    <row r="74" spans="1:9" s="38" customFormat="1" x14ac:dyDescent="0.2">
      <c r="B74" s="74" t="s">
        <v>0</v>
      </c>
      <c r="C74" s="75"/>
      <c r="D74" s="76"/>
    </row>
    <row r="75" spans="1:9" s="38" customFormat="1" ht="12.75" thickBot="1" x14ac:dyDescent="0.25">
      <c r="B75" s="74" t="s">
        <v>51</v>
      </c>
      <c r="C75" s="75"/>
      <c r="D75" s="76"/>
    </row>
    <row r="76" spans="1:9" s="38" customFormat="1" ht="12.75" thickBot="1" x14ac:dyDescent="0.25">
      <c r="B76" s="42"/>
      <c r="C76" s="36" t="s">
        <v>52</v>
      </c>
      <c r="D76" s="37" t="s">
        <v>53</v>
      </c>
    </row>
    <row r="77" spans="1:9" s="38" customFormat="1" x14ac:dyDescent="0.2">
      <c r="B77" s="77"/>
      <c r="C77" s="78"/>
      <c r="D77" s="79"/>
    </row>
    <row r="78" spans="1:9" s="38" customFormat="1" x14ac:dyDescent="0.2">
      <c r="B78" s="45" t="s">
        <v>1</v>
      </c>
      <c r="C78" s="43"/>
      <c r="D78" s="44"/>
    </row>
    <row r="79" spans="1:9" s="38" customFormat="1" x14ac:dyDescent="0.2">
      <c r="B79" s="46" t="s">
        <v>2</v>
      </c>
      <c r="C79" s="47">
        <f>SUM(C80:C89)</f>
        <v>0</v>
      </c>
      <c r="D79" s="48">
        <f>SUM(D80:D89)</f>
        <v>0</v>
      </c>
    </row>
    <row r="80" spans="1:9" s="38" customFormat="1" x14ac:dyDescent="0.2">
      <c r="B80" s="49" t="s">
        <v>3</v>
      </c>
      <c r="C80" s="9">
        <v>0</v>
      </c>
      <c r="D80" s="21">
        <v>0</v>
      </c>
    </row>
    <row r="81" spans="2:4" s="38" customFormat="1" x14ac:dyDescent="0.2">
      <c r="B81" s="49" t="s">
        <v>4</v>
      </c>
      <c r="C81" s="9">
        <v>0</v>
      </c>
      <c r="D81" s="21">
        <v>0</v>
      </c>
    </row>
    <row r="82" spans="2:4" s="40" customFormat="1" x14ac:dyDescent="0.2">
      <c r="B82" s="49" t="s">
        <v>5</v>
      </c>
      <c r="C82" s="9">
        <v>0</v>
      </c>
      <c r="D82" s="21">
        <v>0</v>
      </c>
    </row>
    <row r="83" spans="2:4" s="40" customFormat="1" x14ac:dyDescent="0.2">
      <c r="B83" s="49" t="s">
        <v>6</v>
      </c>
      <c r="C83" s="9">
        <v>0</v>
      </c>
      <c r="D83" s="21">
        <v>0</v>
      </c>
    </row>
    <row r="84" spans="2:4" s="40" customFormat="1" x14ac:dyDescent="0.2">
      <c r="B84" s="49" t="s">
        <v>7</v>
      </c>
      <c r="C84" s="9">
        <v>0</v>
      </c>
      <c r="D84" s="21">
        <v>0</v>
      </c>
    </row>
    <row r="85" spans="2:4" s="40" customFormat="1" x14ac:dyDescent="0.2">
      <c r="B85" s="49" t="s">
        <v>8</v>
      </c>
      <c r="C85" s="9">
        <v>0</v>
      </c>
      <c r="D85" s="21">
        <v>0</v>
      </c>
    </row>
    <row r="86" spans="2:4" s="40" customFormat="1" x14ac:dyDescent="0.2">
      <c r="B86" s="49" t="s">
        <v>9</v>
      </c>
      <c r="C86" s="9">
        <v>0</v>
      </c>
      <c r="D86" s="21">
        <v>0</v>
      </c>
    </row>
    <row r="87" spans="2:4" s="40" customFormat="1" ht="24" x14ac:dyDescent="0.2">
      <c r="B87" s="49" t="s">
        <v>10</v>
      </c>
      <c r="C87" s="9">
        <v>0</v>
      </c>
      <c r="D87" s="21">
        <v>0</v>
      </c>
    </row>
    <row r="88" spans="2:4" s="40" customFormat="1" ht="24" x14ac:dyDescent="0.2">
      <c r="B88" s="49" t="s">
        <v>11</v>
      </c>
      <c r="C88" s="9">
        <v>0</v>
      </c>
      <c r="D88" s="21">
        <v>0</v>
      </c>
    </row>
    <row r="89" spans="2:4" s="40" customFormat="1" x14ac:dyDescent="0.2">
      <c r="B89" s="49" t="s">
        <v>12</v>
      </c>
      <c r="C89" s="9">
        <v>0</v>
      </c>
      <c r="D89" s="21">
        <v>0</v>
      </c>
    </row>
    <row r="90" spans="2:4" s="40" customFormat="1" x14ac:dyDescent="0.2">
      <c r="B90" s="46" t="s">
        <v>13</v>
      </c>
      <c r="C90" s="47">
        <f>SUM(C91:C106)</f>
        <v>62505.42</v>
      </c>
      <c r="D90" s="48">
        <f>SUM(D91:D106)</f>
        <v>1113308.75</v>
      </c>
    </row>
    <row r="91" spans="2:4" s="40" customFormat="1" x14ac:dyDescent="0.2">
      <c r="B91" s="49" t="s">
        <v>14</v>
      </c>
      <c r="C91" s="9">
        <v>0</v>
      </c>
      <c r="D91" s="21">
        <v>0</v>
      </c>
    </row>
    <row r="92" spans="2:4" s="40" customFormat="1" x14ac:dyDescent="0.2">
      <c r="B92" s="49" t="s">
        <v>15</v>
      </c>
      <c r="C92" s="9">
        <v>0</v>
      </c>
      <c r="D92" s="21">
        <v>0</v>
      </c>
    </row>
    <row r="93" spans="2:4" s="40" customFormat="1" x14ac:dyDescent="0.2">
      <c r="B93" s="49" t="s">
        <v>16</v>
      </c>
      <c r="C93" s="9">
        <v>0</v>
      </c>
      <c r="D93" s="21">
        <v>0</v>
      </c>
    </row>
    <row r="94" spans="2:4" s="40" customFormat="1" x14ac:dyDescent="0.2">
      <c r="B94" s="49" t="s">
        <v>17</v>
      </c>
      <c r="C94" s="9">
        <v>0</v>
      </c>
      <c r="D94" s="21">
        <v>0</v>
      </c>
    </row>
    <row r="95" spans="2:4" s="40" customFormat="1" x14ac:dyDescent="0.2">
      <c r="B95" s="49" t="s">
        <v>18</v>
      </c>
      <c r="C95" s="9">
        <v>0</v>
      </c>
      <c r="D95" s="21">
        <v>0</v>
      </c>
    </row>
    <row r="96" spans="2:4" s="40" customFormat="1" x14ac:dyDescent="0.2">
      <c r="B96" s="49" t="s">
        <v>19</v>
      </c>
      <c r="C96" s="9">
        <v>0</v>
      </c>
      <c r="D96" s="21">
        <v>0</v>
      </c>
    </row>
    <row r="97" spans="2:4" s="40" customFormat="1" x14ac:dyDescent="0.2">
      <c r="B97" s="49" t="s">
        <v>20</v>
      </c>
      <c r="C97" s="9">
        <v>0</v>
      </c>
      <c r="D97" s="21">
        <v>0</v>
      </c>
    </row>
    <row r="98" spans="2:4" s="40" customFormat="1" x14ac:dyDescent="0.2">
      <c r="B98" s="49" t="s">
        <v>21</v>
      </c>
      <c r="C98" s="9">
        <v>0</v>
      </c>
      <c r="D98" s="21">
        <v>0</v>
      </c>
    </row>
    <row r="99" spans="2:4" s="40" customFormat="1" x14ac:dyDescent="0.2">
      <c r="B99" s="49" t="s">
        <v>22</v>
      </c>
      <c r="C99" s="9">
        <v>0</v>
      </c>
      <c r="D99" s="21">
        <v>0</v>
      </c>
    </row>
    <row r="100" spans="2:4" s="40" customFormat="1" x14ac:dyDescent="0.2">
      <c r="B100" s="49" t="s">
        <v>23</v>
      </c>
      <c r="C100" s="9">
        <v>0</v>
      </c>
      <c r="D100" s="21">
        <v>0</v>
      </c>
    </row>
    <row r="101" spans="2:4" s="40" customFormat="1" x14ac:dyDescent="0.2">
      <c r="B101" s="49" t="s">
        <v>24</v>
      </c>
      <c r="C101" s="9">
        <v>0</v>
      </c>
      <c r="D101" s="21">
        <v>0</v>
      </c>
    </row>
    <row r="102" spans="2:4" s="40" customFormat="1" x14ac:dyDescent="0.2">
      <c r="B102" s="49" t="s">
        <v>25</v>
      </c>
      <c r="C102" s="9">
        <v>0</v>
      </c>
      <c r="D102" s="21">
        <v>0</v>
      </c>
    </row>
    <row r="103" spans="2:4" s="40" customFormat="1" x14ac:dyDescent="0.2">
      <c r="B103" s="49" t="s">
        <v>46</v>
      </c>
      <c r="C103" s="9">
        <v>0</v>
      </c>
      <c r="D103" s="21">
        <v>0</v>
      </c>
    </row>
    <row r="104" spans="2:4" s="40" customFormat="1" x14ac:dyDescent="0.2">
      <c r="B104" s="49" t="s">
        <v>26</v>
      </c>
      <c r="C104" s="9">
        <v>0</v>
      </c>
      <c r="D104" s="21">
        <v>0</v>
      </c>
    </row>
    <row r="105" spans="2:4" s="40" customFormat="1" x14ac:dyDescent="0.2">
      <c r="B105" s="49" t="s">
        <v>27</v>
      </c>
      <c r="C105" s="9">
        <v>0</v>
      </c>
      <c r="D105" s="21">
        <v>0</v>
      </c>
    </row>
    <row r="106" spans="2:4" s="40" customFormat="1" x14ac:dyDescent="0.2">
      <c r="B106" s="49" t="s">
        <v>28</v>
      </c>
      <c r="C106" s="9">
        <v>62505.42</v>
      </c>
      <c r="D106" s="21">
        <v>1113308.75</v>
      </c>
    </row>
    <row r="107" spans="2:4" s="40" customFormat="1" x14ac:dyDescent="0.2">
      <c r="B107" s="50" t="s">
        <v>29</v>
      </c>
      <c r="C107" s="51">
        <f>C79-C90</f>
        <v>-62505.42</v>
      </c>
      <c r="D107" s="52">
        <f>SUM(D79-D90)</f>
        <v>-1113308.75</v>
      </c>
    </row>
    <row r="108" spans="2:4" s="40" customFormat="1" x14ac:dyDescent="0.2">
      <c r="B108" s="77"/>
      <c r="C108" s="78"/>
      <c r="D108" s="79"/>
    </row>
    <row r="109" spans="2:4" s="40" customFormat="1" x14ac:dyDescent="0.2">
      <c r="B109" s="45" t="s">
        <v>47</v>
      </c>
      <c r="C109" s="43"/>
      <c r="D109" s="44"/>
    </row>
    <row r="110" spans="2:4" s="40" customFormat="1" x14ac:dyDescent="0.2">
      <c r="B110" s="46" t="s">
        <v>2</v>
      </c>
      <c r="C110" s="53">
        <f>SUM(C111:C113)</f>
        <v>0</v>
      </c>
      <c r="D110" s="54">
        <f>SUM(D111:D113)</f>
        <v>0</v>
      </c>
    </row>
    <row r="111" spans="2:4" s="40" customFormat="1" x14ac:dyDescent="0.2">
      <c r="B111" s="55" t="s">
        <v>30</v>
      </c>
      <c r="C111" s="10">
        <v>0</v>
      </c>
      <c r="D111" s="26">
        <v>0</v>
      </c>
    </row>
    <row r="112" spans="2:4" s="40" customFormat="1" x14ac:dyDescent="0.2">
      <c r="B112" s="55" t="s">
        <v>32</v>
      </c>
      <c r="C112" s="10">
        <v>0</v>
      </c>
      <c r="D112" s="26">
        <v>0</v>
      </c>
    </row>
    <row r="113" spans="2:4" s="40" customFormat="1" x14ac:dyDescent="0.2">
      <c r="B113" s="55" t="s">
        <v>33</v>
      </c>
      <c r="C113" s="10">
        <v>0</v>
      </c>
      <c r="D113" s="26">
        <v>0</v>
      </c>
    </row>
    <row r="114" spans="2:4" s="40" customFormat="1" x14ac:dyDescent="0.2">
      <c r="B114" s="46" t="s">
        <v>13</v>
      </c>
      <c r="C114" s="53">
        <f>SUM(C115:C117)</f>
        <v>0</v>
      </c>
      <c r="D114" s="54">
        <f>SUM(D115:D117)</f>
        <v>0</v>
      </c>
    </row>
    <row r="115" spans="2:4" s="40" customFormat="1" x14ac:dyDescent="0.2">
      <c r="B115" s="55" t="s">
        <v>30</v>
      </c>
      <c r="C115" s="10">
        <v>0</v>
      </c>
      <c r="D115" s="26">
        <v>0</v>
      </c>
    </row>
    <row r="116" spans="2:4" s="40" customFormat="1" x14ac:dyDescent="0.2">
      <c r="B116" s="55" t="s">
        <v>32</v>
      </c>
      <c r="C116" s="10">
        <v>0</v>
      </c>
      <c r="D116" s="26">
        <v>0</v>
      </c>
    </row>
    <row r="117" spans="2:4" s="40" customFormat="1" x14ac:dyDescent="0.2">
      <c r="B117" s="55" t="s">
        <v>34</v>
      </c>
      <c r="C117" s="10">
        <v>0</v>
      </c>
      <c r="D117" s="26">
        <v>0</v>
      </c>
    </row>
    <row r="118" spans="2:4" s="40" customFormat="1" x14ac:dyDescent="0.2">
      <c r="B118" s="50" t="s">
        <v>35</v>
      </c>
      <c r="C118" s="53">
        <f>C110-C114</f>
        <v>0</v>
      </c>
      <c r="D118" s="54">
        <f>D110-D114</f>
        <v>0</v>
      </c>
    </row>
    <row r="119" spans="2:4" s="40" customFormat="1" x14ac:dyDescent="0.2">
      <c r="B119" s="77"/>
      <c r="C119" s="78"/>
      <c r="D119" s="79"/>
    </row>
    <row r="120" spans="2:4" s="40" customFormat="1" x14ac:dyDescent="0.2">
      <c r="B120" s="45" t="s">
        <v>36</v>
      </c>
      <c r="C120" s="43"/>
      <c r="D120" s="44"/>
    </row>
    <row r="121" spans="2:4" s="40" customFormat="1" x14ac:dyDescent="0.2">
      <c r="B121" s="46" t="s">
        <v>2</v>
      </c>
      <c r="C121" s="12">
        <f>SUM(C122+C125)</f>
        <v>0</v>
      </c>
      <c r="D121" s="33">
        <f>SUM(D122+D125)</f>
        <v>0</v>
      </c>
    </row>
    <row r="122" spans="2:4" s="40" customFormat="1" x14ac:dyDescent="0.2">
      <c r="B122" s="55" t="s">
        <v>37</v>
      </c>
      <c r="C122" s="11">
        <f>SUM(C123+C124)</f>
        <v>0</v>
      </c>
      <c r="D122" s="30">
        <f>SUM(D123+D124)</f>
        <v>0</v>
      </c>
    </row>
    <row r="123" spans="2:4" s="40" customFormat="1" x14ac:dyDescent="0.2">
      <c r="B123" s="56" t="s">
        <v>38</v>
      </c>
      <c r="C123" s="11">
        <v>0</v>
      </c>
      <c r="D123" s="30">
        <v>0</v>
      </c>
    </row>
    <row r="124" spans="2:4" s="40" customFormat="1" x14ac:dyDescent="0.2">
      <c r="B124" s="56" t="s">
        <v>39</v>
      </c>
      <c r="C124" s="9">
        <v>0</v>
      </c>
      <c r="D124" s="21">
        <v>0</v>
      </c>
    </row>
    <row r="125" spans="2:4" s="40" customFormat="1" x14ac:dyDescent="0.2">
      <c r="B125" s="55" t="s">
        <v>40</v>
      </c>
      <c r="C125" s="9">
        <v>0</v>
      </c>
      <c r="D125" s="21">
        <v>0</v>
      </c>
    </row>
    <row r="126" spans="2:4" s="40" customFormat="1" x14ac:dyDescent="0.2">
      <c r="B126" s="46" t="s">
        <v>13</v>
      </c>
      <c r="C126" s="47">
        <f>SUM(C127+C130)</f>
        <v>0</v>
      </c>
      <c r="D126" s="48">
        <f>SUM(D127+D130)</f>
        <v>0</v>
      </c>
    </row>
    <row r="127" spans="2:4" s="40" customFormat="1" x14ac:dyDescent="0.2">
      <c r="B127" s="55" t="s">
        <v>41</v>
      </c>
      <c r="C127" s="57">
        <f>SUM(C128+C129)</f>
        <v>0</v>
      </c>
      <c r="D127" s="58">
        <f>SUM(D128+D129)</f>
        <v>0</v>
      </c>
    </row>
    <row r="128" spans="2:4" s="40" customFormat="1" x14ac:dyDescent="0.2">
      <c r="B128" s="56" t="s">
        <v>38</v>
      </c>
      <c r="C128" s="11">
        <v>0</v>
      </c>
      <c r="D128" s="30">
        <v>0</v>
      </c>
    </row>
    <row r="129" spans="2:4" s="40" customFormat="1" x14ac:dyDescent="0.2">
      <c r="B129" s="56" t="s">
        <v>39</v>
      </c>
      <c r="C129" s="11">
        <v>0</v>
      </c>
      <c r="D129" s="30">
        <v>0</v>
      </c>
    </row>
    <row r="130" spans="2:4" s="40" customFormat="1" x14ac:dyDescent="0.2">
      <c r="B130" s="55" t="s">
        <v>42</v>
      </c>
      <c r="C130" s="11">
        <v>0</v>
      </c>
      <c r="D130" s="30">
        <v>0</v>
      </c>
    </row>
    <row r="131" spans="2:4" s="40" customFormat="1" x14ac:dyDescent="0.2">
      <c r="B131" s="50" t="s">
        <v>43</v>
      </c>
      <c r="C131" s="12">
        <f>C121-C126</f>
        <v>0</v>
      </c>
      <c r="D131" s="33">
        <f>D121-D126</f>
        <v>0</v>
      </c>
    </row>
    <row r="132" spans="2:4" s="40" customFormat="1" x14ac:dyDescent="0.2">
      <c r="B132" s="77"/>
      <c r="C132" s="78"/>
      <c r="D132" s="79"/>
    </row>
    <row r="133" spans="2:4" s="40" customFormat="1" x14ac:dyDescent="0.2">
      <c r="B133" s="50" t="s">
        <v>48</v>
      </c>
      <c r="C133" s="51">
        <f>SUM(C131,C118,C107)</f>
        <v>-62505.42</v>
      </c>
      <c r="D133" s="59">
        <f>SUM(D131,D118,D107)</f>
        <v>-1113308.75</v>
      </c>
    </row>
    <row r="134" spans="2:4" s="40" customFormat="1" x14ac:dyDescent="0.2">
      <c r="B134" s="77"/>
      <c r="C134" s="78"/>
      <c r="D134" s="79"/>
    </row>
    <row r="135" spans="2:4" s="40" customFormat="1" x14ac:dyDescent="0.2">
      <c r="B135" s="50" t="s">
        <v>44</v>
      </c>
      <c r="C135" s="12">
        <v>858379.78</v>
      </c>
      <c r="D135" s="33">
        <v>1971688.53</v>
      </c>
    </row>
    <row r="136" spans="2:4" s="40" customFormat="1" x14ac:dyDescent="0.2">
      <c r="B136" s="60" t="s">
        <v>45</v>
      </c>
      <c r="C136" s="12">
        <v>795874.36</v>
      </c>
      <c r="D136" s="33">
        <v>858379.78</v>
      </c>
    </row>
    <row r="137" spans="2:4" s="40" customFormat="1" ht="12.75" thickBot="1" x14ac:dyDescent="0.25">
      <c r="B137" s="80"/>
      <c r="C137" s="81"/>
      <c r="D137" s="82"/>
    </row>
    <row r="138" spans="2:4" s="40" customFormat="1" x14ac:dyDescent="0.2">
      <c r="B138" s="61" t="s">
        <v>49</v>
      </c>
      <c r="C138" s="38"/>
      <c r="D138" s="38"/>
    </row>
    <row r="139" spans="2:4" s="40" customFormat="1" x14ac:dyDescent="0.2">
      <c r="B139" s="38"/>
      <c r="C139" s="38"/>
      <c r="D139" s="38"/>
    </row>
    <row r="140" spans="2:4" s="38" customFormat="1" ht="123" customHeight="1" x14ac:dyDescent="0.2"/>
    <row r="141" spans="2:4" s="38" customFormat="1" x14ac:dyDescent="0.2">
      <c r="B141" s="83" t="s">
        <v>55</v>
      </c>
      <c r="C141" s="84"/>
      <c r="D141" s="85" t="s">
        <v>56</v>
      </c>
    </row>
    <row r="142" spans="2:4" s="38" customFormat="1" x14ac:dyDescent="0.2">
      <c r="B142" s="86" t="s">
        <v>57</v>
      </c>
      <c r="C142" s="87"/>
      <c r="D142" s="88" t="s">
        <v>58</v>
      </c>
    </row>
    <row r="143" spans="2:4" s="38" customFormat="1" x14ac:dyDescent="0.2"/>
    <row r="144" spans="2: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18">
    <mergeCell ref="B119:D119"/>
    <mergeCell ref="B132:D132"/>
    <mergeCell ref="B134:D134"/>
    <mergeCell ref="B137:D137"/>
    <mergeCell ref="B73:D73"/>
    <mergeCell ref="B74:D74"/>
    <mergeCell ref="B75:D75"/>
    <mergeCell ref="B77:D77"/>
    <mergeCell ref="B108:D108"/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2019-12-03T19:09:42Z</dcterms:created>
  <dcterms:modified xsi:type="dcterms:W3CDTF">2024-07-11T20:30:19Z</dcterms:modified>
</cp:coreProperties>
</file>